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120" yWindow="-120" windowWidth="29040" windowHeight="15720"/>
  </bookViews>
  <sheets>
    <sheet name="PRESINDENCIA"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8" i="1" l="1"/>
  <c r="S17" i="1"/>
  <c r="S16" i="1"/>
  <c r="S15" i="1"/>
  <c r="S13" i="1" l="1"/>
  <c r="S14" i="1"/>
  <c r="S8" i="1" l="1"/>
  <c r="S9" i="1"/>
  <c r="S10" i="1"/>
  <c r="S11" i="1"/>
  <c r="S12" i="1"/>
  <c r="S7" i="1" l="1"/>
</calcChain>
</file>

<file path=xl/comments1.xml><?xml version="1.0" encoding="utf-8"?>
<comments xmlns="http://schemas.openxmlformats.org/spreadsheetml/2006/main">
  <authors>
    <author>Contraloria</author>
    <author>INTEL2</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 ref="Q9" authorId="1" shapeId="0">
      <text>
        <r>
          <rPr>
            <b/>
            <sz val="9"/>
            <color indexed="81"/>
            <rFont val="Tahoma"/>
            <charset val="1"/>
          </rPr>
          <t>INTEL2:</t>
        </r>
        <r>
          <rPr>
            <sz val="9"/>
            <color indexed="81"/>
            <rFont val="Tahoma"/>
            <charset val="1"/>
          </rPr>
          <t xml:space="preserve">
1- convocatoria implan</t>
        </r>
      </text>
    </comment>
    <comment ref="Q11" authorId="1" shapeId="0">
      <text>
        <r>
          <rPr>
            <b/>
            <sz val="9"/>
            <color indexed="81"/>
            <rFont val="Tahoma"/>
            <charset val="1"/>
          </rPr>
          <t>INTEL2:</t>
        </r>
        <r>
          <rPr>
            <sz val="9"/>
            <color indexed="81"/>
            <rFont val="Tahoma"/>
            <charset val="1"/>
          </rPr>
          <t xml:space="preserve">
1-implan</t>
        </r>
      </text>
    </comment>
    <comment ref="Q13" authorId="1" shapeId="0">
      <text>
        <r>
          <rPr>
            <b/>
            <sz val="9"/>
            <color indexed="81"/>
            <rFont val="Tahoma"/>
            <charset val="1"/>
          </rPr>
          <t>INTEL2:</t>
        </r>
        <r>
          <rPr>
            <sz val="9"/>
            <color indexed="81"/>
            <rFont val="Tahoma"/>
            <charset val="1"/>
          </rPr>
          <t xml:space="preserve">
1-con cesar trinidad
2-capacitacion de informes
3-con ana rosa comercio</t>
        </r>
      </text>
    </comment>
    <comment ref="Q14" authorId="1" shapeId="0">
      <text>
        <r>
          <rPr>
            <b/>
            <sz val="9"/>
            <color indexed="81"/>
            <rFont val="Tahoma"/>
            <charset val="1"/>
          </rPr>
          <t>INTEL2:</t>
        </r>
        <r>
          <rPr>
            <sz val="9"/>
            <color indexed="81"/>
            <rFont val="Tahoma"/>
            <charset val="1"/>
          </rPr>
          <t xml:space="preserve">
1-reglamento de participacion ciudadana
2-bando de gobierno</t>
        </r>
      </text>
    </comment>
    <comment ref="Q16" authorId="1" shapeId="0">
      <text>
        <r>
          <rPr>
            <b/>
            <sz val="9"/>
            <color indexed="81"/>
            <rFont val="Tahoma"/>
            <charset val="1"/>
          </rPr>
          <t>INTEL2:</t>
        </r>
        <r>
          <rPr>
            <sz val="9"/>
            <color indexed="81"/>
            <rFont val="Tahoma"/>
            <charset val="1"/>
          </rPr>
          <t xml:space="preserve">
1-primeros informes trimestrales</t>
        </r>
      </text>
    </comment>
    <comment ref="Q17" authorId="1" shapeId="0">
      <text>
        <r>
          <rPr>
            <b/>
            <sz val="9"/>
            <color indexed="81"/>
            <rFont val="Tahoma"/>
            <charset val="1"/>
          </rPr>
          <t>INTEL2:</t>
        </r>
        <r>
          <rPr>
            <sz val="9"/>
            <color indexed="81"/>
            <rFont val="Tahoma"/>
            <charset val="1"/>
          </rPr>
          <t xml:space="preserve">
1-asesoria a diversidad social
2-instancia de la mujer
3-desarrollo rural
4-coapaz</t>
        </r>
      </text>
    </comment>
  </commentList>
</comments>
</file>

<file path=xl/sharedStrings.xml><?xml version="1.0" encoding="utf-8"?>
<sst xmlns="http://schemas.openxmlformats.org/spreadsheetml/2006/main" count="242" uniqueCount="118">
  <si>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</si>
  <si>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</si>
  <si>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</si>
  <si>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</si>
  <si>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</si>
  <si>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</si>
  <si>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</si>
  <si>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</si>
  <si>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</si>
  <si>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</si>
  <si>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</si>
  <si>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</si>
  <si>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</si>
  <si>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</si>
  <si>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</si>
  <si>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</si>
  <si>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</si>
  <si>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</si>
  <si>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</si>
  <si>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</si>
  <si>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</si>
  <si>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</si>
  <si>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</si>
  <si>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</si>
  <si>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</si>
  <si>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</si>
  <si>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</si>
  <si>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</si>
  <si>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</si>
  <si>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</si>
  <si>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</si>
  <si>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</si>
  <si>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ANUAL</t>
  </si>
  <si>
    <t>FECHA DE TERMINO</t>
  </si>
  <si>
    <t>ESTRATEGIA</t>
  </si>
  <si>
    <t>REPORTE DE PBR DEL EJERCICIO FISCAL 2022, DEL MUNICIPIO DE ZIRACUARETIRO</t>
  </si>
  <si>
    <t>HABITANTES DE ZIRACUA</t>
  </si>
  <si>
    <t>AYUNTAMIENTO ZIRACUARETIRO</t>
  </si>
  <si>
    <t>SEMESTRAL</t>
  </si>
  <si>
    <t>EJE 1: ZIRACUARETIRO FUERTE PARA UN BUEN GOBIERNO</t>
  </si>
  <si>
    <t>ZIRACUARETIRO FUERTE PARA UN BUEN GOBIERNO</t>
  </si>
  <si>
    <t>DIRECCION DE SEGURIDAD PUBLICA</t>
  </si>
  <si>
    <t>Generar las estrategias respectivas que promuevan una atención oportuna e integral de emergencias, desastres y contingencias municipales, que garanticen una disminución en los tiempos de respuesta a emergencias y procurando establecer una cultura preventiva en el municipio.</t>
  </si>
  <si>
    <t xml:space="preserve">101F1P15 </t>
  </si>
  <si>
    <t>101F1P15C1</t>
  </si>
  <si>
    <t xml:space="preserve">101F1P15C1A1 </t>
  </si>
  <si>
    <t>101F1P15C2</t>
  </si>
  <si>
    <t xml:space="preserve">101F1P15C2A1 </t>
  </si>
  <si>
    <t xml:space="preserve">101F1P15C2A2 </t>
  </si>
  <si>
    <t xml:space="preserve">101F1P15C2A3 </t>
  </si>
  <si>
    <t>101F1P15C2A4</t>
  </si>
  <si>
    <t>101F1P15C2A5</t>
  </si>
  <si>
    <t>101F1P15C2A6</t>
  </si>
  <si>
    <t>101F1P15C3</t>
  </si>
  <si>
    <t xml:space="preserve">101F1P15C3A1 </t>
  </si>
  <si>
    <t>EFICIENCIA EN LA ATENCION INTEGRAL A LAS EMERGENCIAS, CONTINGENCIAS Y DESASTRES.</t>
  </si>
  <si>
    <t xml:space="preserve">GESTIÓN DE EQUIPAMIENTO, INFRAESTRUCTURA Y OPTIMIZACIÓN DE RECURSOS MATERIALES Y HUMANOS </t>
  </si>
  <si>
    <t>APLICACIÓN DE PROGRAMAS PREVENTIVOS</t>
  </si>
  <si>
    <t>FORTALECER EL ATLAS DE RIESGOS MUNICIPAL</t>
  </si>
  <si>
    <t xml:space="preserve">ANALISIS DE DISGNOSTICO DE RIESGOS </t>
  </si>
  <si>
    <t>COMBATE A INCENDIOS</t>
  </si>
  <si>
    <t>ACOPIOS Y ALBERGUES PARA DESASTRES NATURALES</t>
  </si>
  <si>
    <t>COORDINACIÓN CON DISTINTOS SECTORES Y NIVELES DE GOBIERNO PARA LA ATENCION DE DESASTRES NATURALES</t>
  </si>
  <si>
    <t xml:space="preserve">
GESTIÓN FORMAL DE UNIDADES ADMINISTRATIVAS DE PROTECCIÓN CIVIL</t>
  </si>
  <si>
    <t xml:space="preserve">IMPLEMENTAR EL  CONSEJO MUNICIPAL DE PROTECCIÓN CIVIL Y LA COORDINACIÓN MUNICIPAL DE PROTECCIÓN CIVIL Y BOMBEROS DEL MUNICIPIO DE ZIRACUARETIRO. </t>
  </si>
  <si>
    <t>PORCENTAJE DE ATENCION A LAS EMERGENCIAS REPORTADAS</t>
  </si>
  <si>
    <t>PORCENTAJE DE EQUIPAMIENTO A ELEMENTOS DE PROTECCIÓN CIVIL</t>
  </si>
  <si>
    <t>PORCENTAJE DE PLANES ESPECIFICOS Y ESPECIALES DE PC</t>
  </si>
  <si>
    <t>INDICE DE ELABORACIÓN DEL MAPA MUNICIPAL DE RIESGOS</t>
  </si>
  <si>
    <t>PORCENTAJE INCENDIOS ESTRUCTURALES Y FORESTALES</t>
  </si>
  <si>
    <t>INDICE DE CREACIÓN DEL PLAN MUNICIPAL DE CONTINGENCIAS</t>
  </si>
  <si>
    <t>INDICE DE CONVENIOS DE COLABORACION Y COORDINACION</t>
  </si>
  <si>
    <t>INDICE DE ACUERDOS INTERMUNICIPALES Y EL ESTADO</t>
  </si>
  <si>
    <t>INDICE DE PROYECTO PARA LA CONSTRUCCION DE INSTALACIONES PROPIAS DE PROTECCION CIVIL</t>
  </si>
  <si>
    <t>PORCENTAJE DE CREACIÓN DEL ACTA CONSTITUTIVA DEL CONSEJO DE PROTECCION CIVIL</t>
  </si>
  <si>
    <t>PA=(REPORTES ATENDIDOS 2022 / REPORTES ATENDIDOS EN 2021)*100</t>
  </si>
  <si>
    <t>PE=(EQUIPAMIENTO ACTUAL 2021 / EQUIPAMIENTO ADQUIRIDO 2022)*100</t>
  </si>
  <si>
    <t>PPEE=(PROGRAMAS IMPLEMENTADOS DE REDUCCION DE RIESGOS ACTUAL 2022/ PROGRAMAS IMPLEMENTADOS REDUCCION DE RIESGOS 2021)*100</t>
  </si>
  <si>
    <t>IEMMR=(ELABORACION DEL MAPA MUNICIPAL DE RIESGOS / MAPA MUNICIPAL DE RIESGOS EXISTENTES)</t>
  </si>
  <si>
    <t>PIEF=(REPORTE DE INCENDIOS ESTRUCTURALES Y FORESTALES ATENDIDOS / NUMERO DE INCENDIOS REPORTADOS)*100</t>
  </si>
  <si>
    <t>IAIE=(ACUERDOS DE COLABORACION Y GESTION EXISTENTES EJERCICIO 2021 / ACUERDOS DE COOLABORACION Y GESTION EJERCICIO 2022)</t>
  </si>
  <si>
    <t>IPCIPPC=(ESPACIOS EXISTENTES 2021 / META ESPACIOS REHABILITADOS EN EL EJERCICIO)</t>
  </si>
  <si>
    <t>PCCCP=(CONSEJO MUNICIPAL DE PROTECCION CIVIL EJERCICIO 2022 / CONSEJO MUNICIPAL DE PROTECCION CIVIL EJERCICIO 2021)*100</t>
  </si>
  <si>
    <t>TRIMESTRAL</t>
  </si>
  <si>
    <t>BITACORAS Y FRAPS</t>
  </si>
  <si>
    <t>BIENES ADQUIRIDOS</t>
  </si>
  <si>
    <t>BIENES MUEBLES E INMUEBLES ADQUIRIDOS</t>
  </si>
  <si>
    <t>PLANES APLICADOS</t>
  </si>
  <si>
    <t>PLATAFORMA DIGITAL DEL MAPA MUNICIPAL DE RIESGOS</t>
  </si>
  <si>
    <t>INFORMES ESCRITOS Y DIGITALES</t>
  </si>
  <si>
    <t>ACTAS DE CONVENIO</t>
  </si>
  <si>
    <t>PLANES APLICADOS EN EL MUNICIPIO</t>
  </si>
  <si>
    <t>INSTALACIONES CONSTRUIDAS</t>
  </si>
  <si>
    <t>ACTAS DE CONSEJO</t>
  </si>
  <si>
    <t>GESTIÓN DE PROYECTOS PARA MEJORA DE INFRAESTRUCTURA Y ADQUISICIÓN DE VEHICULOS</t>
  </si>
  <si>
    <t>PORCENTAJE DE  INSTALACIONES EXISTENTES</t>
  </si>
  <si>
    <t>PVIE=(GESTION DE PROYECTOS REALIZADOS/ META DE GESTIONES DE PROYECTOS EN EL EJERCICIO)*100</t>
  </si>
  <si>
    <t>GESTIONES PARA ELABORACION DEL ATLAS MUNICIPAL DE RIESGOS</t>
  </si>
  <si>
    <t>OFICIOS DE TRAMITES DE ATLAS DE RIESGOS FISICO Y DIGITAL</t>
  </si>
  <si>
    <t>ICPMC=(PLAN MUNICIPAL DE CONTINGENCIA CREADOS EJERCICIO 2022/ META DE PLANES MUNICIPALES DE CONTINGENCIAS EJERCICIO 2022)</t>
  </si>
  <si>
    <t>ICCC=(CONVENIOS EXISTENTES CONVENIOS GENERADOS 2022)</t>
  </si>
  <si>
    <t>Estrategia 1.15.1 Impulsar la gestión de equipamiento, infraestructura y P á g i n a 90 | 163 optimización de recursos materiales y humanos para la protección civil.</t>
  </si>
  <si>
    <t>1.15.1.1 Promover proyectos ante los gobiernos federales y estatales, así como con organizaciones privadas nacionales e internacionales, encaminados a la adquisición de mejora de infraestructura y de vehículos de combate y atención de emergencias.</t>
  </si>
  <si>
    <t>Estrategia 1.15.2: Creación y aplicación de programas preventivos.</t>
  </si>
  <si>
    <t>PIEAMR=(GESTIONES DEL ATLAS DE RIESGOS EJERCICIO / META DE GESTIONES DEL ATLAS DE RIESGOS EJERCICIO 2022)*100</t>
  </si>
  <si>
    <t>1.15.2.1 Actualizar e implementar el Atlas de Riesgo del municipio para contar con estrategias efectivas de prevención y una gestión integral de riesgos.</t>
  </si>
  <si>
    <t>1.15.2.2 Realizar periódicamente diagnósticos municipales de peligro e identificación de riesgos.</t>
  </si>
  <si>
    <t>1.15.2.3 Implementar mecanismos para atender de una manera rápida y efectiva el combate de incendios en las áreas forestales del municipio, fortaleciendo y capacitando de manera constante a las brigadas contra incendios.</t>
  </si>
  <si>
    <t>1.15.2.4 Establecer centros de acopio y albergues en el municipio para proveer en situación de contingencia.</t>
  </si>
  <si>
    <t>1.15.2.5 Establecer coordinación con las instancias de gobierno, voluntariado, asistencia social, organizaciones de la sociedad civil y la población en general, para ejecutar acciones de atención en desastres naturales y de emergencia.</t>
  </si>
  <si>
    <t>1.15.2.6 Difundir y fortalecer la cultura de la prevención en los distintos sectores del municipio de Ziracuaretiro, a través de programas municipales.</t>
  </si>
  <si>
    <t>Estrategia 1.15.3: Gestión de unidades administrativas centralizadas y descentralizadas de protección civil</t>
  </si>
  <si>
    <t>1.15.3.1 Implementar y fortalecer el Consejo Municipal de Protección Civil y la Coordinación Municipal de Protección Civil y Bomberos del Municipio de Ziracuaretiro.</t>
  </si>
  <si>
    <t>UNIDAD: PROTECCION CIVIL</t>
  </si>
  <si>
    <t>ESTATAL</t>
  </si>
  <si>
    <t>FEDERAL</t>
  </si>
  <si>
    <t>8. Articular la seguridad nacional, la seguridad pública y la paz. El Gobierno de México entiende la Seguridad Nacional como una condición indispensable para garantizar la integridad y la soberanía nacionales, libres de amenazas al Estado, a fin de construir una paz duradera y fructífera. La actual administración fortalecerá las capacidades institucionales para alcanzar los siguientes objetivos estratégicos:
- Coordinar la ejecución del Programa para la Seguridad Nacional del Gobierno, por medio del Consejo de Seguridad Nacional.
- Establecer un Sistema Nacional de Inteligencia.
- Actualizar el catálogo y clasificación de Instalaciones Estratégicas.
- Fortalecer y mantener la Seguridad Interior del país y garantizar la defensa exterior de México.
- Promover el concepto de cultura de Seguridad Nacional postulado por el gobierno para contribuir al conocimiento colectivo sobre el tema.
- Mejorar las capacidades tecnológicas de investigación científica en los ámbitos de seguridad pública, seguridad interior, generación de inteligencia estratégica y procuración de justicia.
- Construir las bases para la creación de un Documento Único de Identificación Nacional biometrizado.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</si>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</sst>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5"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11"/>
      <name val="Arial"/>
      <family val="2"/>
    </font>
    <font>
      <sz val="9"/>
      <color rgb="FF000000"/>
      <name val="Arial"/>
      <family val="2"/>
    </font>
    <font>
      <sz val="9"/>
      <name val="Arial"/>
      <family val="2"/>
    </font>
    <font>
      <sz val="11"/>
      <color theme="1"/>
      <name val="Arial"/>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7"/>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79">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2" fillId="0" borderId="0" xfId="0" applyFont="1" applyAlignment="1">
      <alignment vertical="center"/>
    </xf>
    <xf numFmtId="0" fontId="0" fillId="0" borderId="0" xfId="0" applyAlignment="1">
      <alignment horizontal="center" vertical="center"/>
    </xf>
    <xf numFmtId="14" fontId="0" fillId="0" borderId="0" xfId="0" applyNumberFormat="1"/>
    <xf numFmtId="0" fontId="2" fillId="2" borderId="0" xfId="0" applyFont="1" applyFill="1" applyAlignment="1">
      <alignment vertical="center"/>
    </xf>
    <xf numFmtId="0" fontId="2" fillId="2" borderId="0" xfId="0" applyFont="1" applyFill="1"/>
    <xf numFmtId="0" fontId="0" fillId="2" borderId="0" xfId="0" applyFill="1" applyAlignment="1">
      <alignment horizontal="center" vertical="center"/>
    </xf>
    <xf numFmtId="0" fontId="0" fillId="2" borderId="0" xfId="0" applyFill="1" applyAlignment="1">
      <alignment vertical="center"/>
    </xf>
    <xf numFmtId="0" fontId="0" fillId="2" borderId="0" xfId="0" applyFill="1"/>
    <xf numFmtId="44" fontId="0" fillId="2" borderId="0" xfId="1" applyFont="1" applyFill="1"/>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2" fillId="3" borderId="1" xfId="0" applyFont="1" applyFill="1" applyBorder="1" applyAlignment="1">
      <alignment vertical="center" wrapText="1"/>
    </xf>
    <xf numFmtId="44" fontId="2" fillId="3" borderId="1" xfId="1" applyFont="1" applyFill="1" applyBorder="1" applyAlignment="1">
      <alignment vertical="center" wrapText="1"/>
    </xf>
    <xf numFmtId="14" fontId="2" fillId="3" borderId="1" xfId="0" applyNumberFormat="1" applyFont="1" applyFill="1" applyBorder="1" applyAlignment="1">
      <alignment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0" xfId="0" applyFill="1" applyAlignment="1">
      <alignment wrapText="1"/>
    </xf>
    <xf numFmtId="0" fontId="9" fillId="3" borderId="8" xfId="0" applyFont="1" applyFill="1" applyBorder="1" applyAlignment="1">
      <alignment horizontal="center" vertical="center" wrapText="1"/>
    </xf>
    <xf numFmtId="0" fontId="12" fillId="3" borderId="1" xfId="0" applyFont="1" applyFill="1" applyBorder="1" applyAlignment="1">
      <alignment horizontal="center" vertical="center"/>
    </xf>
    <xf numFmtId="49" fontId="10" fillId="3" borderId="8"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44" fontId="3" fillId="3" borderId="1" xfId="1" applyFont="1" applyFill="1" applyBorder="1" applyAlignment="1">
      <alignment horizontal="center" vertical="center" wrapText="1"/>
    </xf>
    <xf numFmtId="0" fontId="8" fillId="3" borderId="1" xfId="0" applyFont="1" applyFill="1" applyBorder="1" applyAlignment="1">
      <alignment horizontal="center" vertical="center"/>
    </xf>
    <xf numFmtId="44" fontId="0" fillId="3" borderId="1" xfId="1" applyFont="1" applyFill="1" applyBorder="1" applyAlignment="1">
      <alignment horizontal="center" vertical="center"/>
    </xf>
    <xf numFmtId="9" fontId="0" fillId="3" borderId="1" xfId="2" applyFont="1" applyFill="1" applyBorder="1" applyAlignment="1">
      <alignment horizontal="center" vertical="center"/>
    </xf>
    <xf numFmtId="14"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vertical="center" wrapText="1"/>
    </xf>
    <xf numFmtId="0" fontId="9" fillId="3" borderId="5" xfId="0" applyFont="1" applyFill="1" applyBorder="1" applyAlignment="1">
      <alignment horizontal="center" vertical="center" wrapText="1"/>
    </xf>
    <xf numFmtId="0" fontId="0" fillId="3" borderId="1" xfId="0" applyFill="1" applyBorder="1" applyAlignment="1">
      <alignment vertical="center"/>
    </xf>
    <xf numFmtId="44" fontId="0" fillId="3" borderId="1" xfId="1" applyFont="1" applyFill="1" applyBorder="1" applyAlignment="1">
      <alignment vertical="center"/>
    </xf>
    <xf numFmtId="0" fontId="0" fillId="3" borderId="1" xfId="0" applyFill="1" applyBorder="1" applyAlignment="1">
      <alignment wrapText="1"/>
    </xf>
    <xf numFmtId="0" fontId="11"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0" fillId="3" borderId="3" xfId="0" applyFill="1" applyBorder="1" applyAlignment="1">
      <alignment vertical="center"/>
    </xf>
    <xf numFmtId="0" fontId="3" fillId="3" borderId="6" xfId="0" applyFont="1" applyFill="1" applyBorder="1" applyAlignment="1">
      <alignment horizontal="center" vertical="center" wrapText="1"/>
    </xf>
    <xf numFmtId="1" fontId="3" fillId="3" borderId="3" xfId="0" applyNumberFormat="1" applyFont="1" applyFill="1" applyBorder="1" applyAlignment="1">
      <alignment horizontal="center" vertical="center" wrapText="1"/>
    </xf>
    <xf numFmtId="44" fontId="0" fillId="3" borderId="3" xfId="1" applyFont="1" applyFill="1" applyBorder="1" applyAlignment="1">
      <alignment vertical="center"/>
    </xf>
    <xf numFmtId="0" fontId="8" fillId="3" borderId="3" xfId="0" applyFont="1" applyFill="1" applyBorder="1" applyAlignment="1">
      <alignment horizontal="center" vertical="center"/>
    </xf>
    <xf numFmtId="9" fontId="0" fillId="3" borderId="4" xfId="2" applyFont="1" applyFill="1" applyBorder="1" applyAlignment="1">
      <alignment horizontal="center" vertical="center"/>
    </xf>
    <xf numFmtId="14" fontId="0" fillId="3" borderId="7" xfId="0" applyNumberFormat="1" applyFill="1" applyBorder="1" applyAlignment="1">
      <alignment horizontal="center" vertical="center"/>
    </xf>
    <xf numFmtId="0" fontId="0" fillId="4" borderId="1" xfId="0" applyFill="1" applyBorder="1" applyAlignment="1">
      <alignment horizontal="center" vertical="center" wrapText="1"/>
    </xf>
    <xf numFmtId="0" fontId="0" fillId="4" borderId="0" xfId="0" applyFill="1" applyAlignment="1">
      <alignment wrapText="1"/>
    </xf>
    <xf numFmtId="0" fontId="0" fillId="4" borderId="1" xfId="0" applyFill="1" applyBorder="1" applyAlignment="1">
      <alignment vertical="center" wrapText="1"/>
    </xf>
    <xf numFmtId="0" fontId="9" fillId="4" borderId="5" xfId="0" applyFont="1" applyFill="1" applyBorder="1" applyAlignment="1">
      <alignment horizontal="center" vertical="center" wrapText="1"/>
    </xf>
    <xf numFmtId="0" fontId="0" fillId="4" borderId="1" xfId="0" applyFill="1" applyBorder="1" applyAlignment="1">
      <alignment vertical="center"/>
    </xf>
    <xf numFmtId="0" fontId="11" fillId="4"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 xfId="0" applyFont="1" applyFill="1" applyBorder="1" applyAlignment="1">
      <alignment horizontal="center" vertical="center" wrapText="1"/>
    </xf>
    <xf numFmtId="44" fontId="3" fillId="4" borderId="1" xfId="1" applyFont="1" applyFill="1" applyBorder="1" applyAlignment="1">
      <alignment horizontal="center" vertical="center" wrapText="1"/>
    </xf>
    <xf numFmtId="0" fontId="8" fillId="4" borderId="1" xfId="0" applyFont="1" applyFill="1" applyBorder="1" applyAlignment="1">
      <alignment horizontal="center" vertical="center"/>
    </xf>
    <xf numFmtId="44" fontId="0" fillId="4" borderId="1" xfId="1" applyFont="1" applyFill="1" applyBorder="1" applyAlignment="1">
      <alignment vertical="center"/>
    </xf>
    <xf numFmtId="9" fontId="0" fillId="4" borderId="1" xfId="2" applyFont="1" applyFill="1" applyBorder="1" applyAlignment="1">
      <alignment horizontal="center"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wrapText="1"/>
    </xf>
    <xf numFmtId="0" fontId="9" fillId="4" borderId="6" xfId="0"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9" fontId="3" fillId="4" borderId="1" xfId="2" applyFont="1" applyFill="1" applyBorder="1" applyAlignment="1">
      <alignment horizontal="center" vertical="center"/>
    </xf>
    <xf numFmtId="9" fontId="8" fillId="4" borderId="1" xfId="2" applyFont="1" applyFill="1" applyBorder="1" applyAlignment="1">
      <alignment horizontal="center" vertical="center"/>
    </xf>
    <xf numFmtId="44" fontId="6" fillId="4" borderId="1" xfId="1" applyFont="1" applyFill="1" applyBorder="1" applyAlignment="1">
      <alignment horizontal="center" vertical="center"/>
    </xf>
    <xf numFmtId="0" fontId="8" fillId="4" borderId="3" xfId="0" applyFont="1" applyFill="1" applyBorder="1" applyAlignment="1">
      <alignment horizontal="center" vertical="center"/>
    </xf>
    <xf numFmtId="9" fontId="0" fillId="4" borderId="4" xfId="2" applyFont="1" applyFill="1" applyBorder="1" applyAlignment="1">
      <alignment horizontal="center" vertical="center"/>
    </xf>
    <xf numFmtId="14" fontId="0" fillId="4" borderId="2" xfId="0" applyNumberFormat="1" applyFill="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7" fillId="0" borderId="0" xfId="0" applyFont="1" applyAlignment="1">
      <alignment horizont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1" xfId="0" applyBorder="1" applyAlignment="1">
      <alignment horizontal="center" vertical="center" wrapText="1"/>
    </xf>
  </cellXfs>
  <cellStyles count="4">
    <cellStyle name="Moneda" xfId="1" builtinId="4"/>
    <cellStyle name="Normal" xfId="0" builtinId="0"/>
    <cellStyle name="Normal 2" xfId="3"/>
    <cellStyle name="Porcentaje" xfId="2"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0"/>
  <sheetViews>
    <sheetView tabSelected="1" topLeftCell="K1" zoomScale="70" zoomScaleNormal="70" workbookViewId="0">
      <selection activeCell="Z7" sqref="Z7:Z18"/>
    </sheetView>
  </sheetViews>
  <sheetFormatPr baseColWidth="10" defaultRowHeight="15" x14ac:dyDescent="0.25"/>
  <cols>
    <col min="1" max="1" width="7" customWidth="1"/>
    <col min="2" max="2" width="16.85546875" customWidth="1"/>
    <col min="3" max="3" width="16.7109375" style="1" customWidth="1"/>
    <col min="4" max="4" width="18.7109375" style="1" customWidth="1"/>
    <col min="5" max="5" width="45.5703125" style="1" customWidth="1"/>
    <col min="6" max="6" width="11.42578125" style="1"/>
    <col min="7" max="7" width="17.5703125" customWidth="1"/>
    <col min="8" max="8" width="14.28515625" customWidth="1"/>
    <col min="9" max="9" width="22.85546875" style="1" customWidth="1"/>
    <col min="10" max="10" width="20.85546875" customWidth="1"/>
    <col min="11" max="11" width="34.42578125" style="1" customWidth="1"/>
    <col min="13" max="13" width="14.28515625" customWidth="1"/>
    <col min="14" max="14" width="13.85546875" style="1" customWidth="1"/>
    <col min="16" max="16" width="12.5703125" style="13" bestFit="1" customWidth="1"/>
    <col min="18" max="18" width="12.5703125" style="3" bestFit="1" customWidth="1"/>
    <col min="19" max="19" width="12.5703125" style="13" customWidth="1"/>
    <col min="20" max="20" width="12.140625" style="7" bestFit="1" customWidth="1"/>
    <col min="21" max="21" width="15.42578125" customWidth="1"/>
    <col min="22" max="22" width="11.42578125" style="6"/>
    <col min="23" max="23" width="15.28515625" style="1" customWidth="1"/>
    <col min="24" max="24" width="19.7109375" customWidth="1"/>
    <col min="25" max="25" width="24.42578125" customWidth="1"/>
  </cols>
  <sheetData>
    <row r="1" spans="1:27" x14ac:dyDescent="0.25">
      <c r="B1" s="75" t="s">
        <v>35</v>
      </c>
      <c r="C1" s="75"/>
      <c r="D1" s="75"/>
      <c r="E1" s="75"/>
      <c r="F1" s="75"/>
      <c r="G1" s="75"/>
      <c r="H1" s="75"/>
      <c r="I1" s="75"/>
      <c r="J1" s="75"/>
      <c r="K1" s="75"/>
      <c r="L1" s="75"/>
      <c r="M1" s="75"/>
      <c r="N1" s="75"/>
      <c r="O1" s="75"/>
      <c r="P1" s="75"/>
      <c r="Q1" s="75"/>
      <c r="R1" s="75"/>
      <c r="S1" s="75"/>
      <c r="T1" s="75"/>
      <c r="U1" s="75"/>
      <c r="V1" s="75"/>
      <c r="W1" s="75"/>
      <c r="X1" s="75"/>
      <c r="Y1" s="75"/>
    </row>
    <row r="2" spans="1:27" x14ac:dyDescent="0.25">
      <c r="B2" s="75"/>
      <c r="C2" s="75"/>
      <c r="D2" s="75"/>
      <c r="E2" s="75"/>
      <c r="F2" s="75"/>
      <c r="G2" s="75"/>
      <c r="H2" s="75"/>
      <c r="I2" s="75"/>
      <c r="J2" s="75"/>
      <c r="K2" s="75"/>
      <c r="L2" s="75"/>
      <c r="M2" s="75"/>
      <c r="N2" s="75"/>
      <c r="O2" s="75"/>
      <c r="P2" s="75"/>
      <c r="Q2" s="75"/>
      <c r="R2" s="75"/>
      <c r="S2" s="75"/>
      <c r="T2" s="75"/>
      <c r="U2" s="75"/>
      <c r="V2" s="75"/>
      <c r="W2" s="75"/>
      <c r="X2" s="75"/>
      <c r="Y2" s="75"/>
    </row>
    <row r="3" spans="1:27" ht="23.25" x14ac:dyDescent="0.35">
      <c r="B3" s="75" t="s">
        <v>113</v>
      </c>
      <c r="C3" s="75"/>
      <c r="D3" s="75"/>
      <c r="E3" s="75"/>
      <c r="F3" s="75"/>
      <c r="G3" s="75"/>
      <c r="H3" s="75"/>
      <c r="I3" s="75"/>
      <c r="J3" s="75"/>
      <c r="K3" s="75"/>
      <c r="L3" s="75"/>
      <c r="M3" s="75"/>
      <c r="N3" s="75"/>
      <c r="O3" s="75"/>
      <c r="P3" s="75"/>
      <c r="Q3" s="75"/>
      <c r="R3" s="75"/>
      <c r="S3" s="75"/>
      <c r="T3" s="75"/>
      <c r="U3" s="75"/>
      <c r="V3" s="75"/>
      <c r="W3" s="75"/>
      <c r="X3" s="75"/>
      <c r="Y3" s="75"/>
    </row>
    <row r="5" spans="1:27" s="5" customFormat="1" ht="29.25" customHeight="1" x14ac:dyDescent="0.25">
      <c r="A5" s="8"/>
      <c r="B5" s="77" t="s">
        <v>22</v>
      </c>
      <c r="C5" s="77"/>
      <c r="D5" s="77"/>
      <c r="E5" s="77"/>
      <c r="F5" s="77"/>
      <c r="G5" s="77" t="s">
        <v>28</v>
      </c>
      <c r="H5" s="77"/>
      <c r="I5" s="77"/>
      <c r="J5" s="76" t="s">
        <v>5</v>
      </c>
      <c r="K5" s="76"/>
      <c r="L5" s="76"/>
      <c r="M5" s="76"/>
      <c r="N5" s="76"/>
      <c r="O5" s="76" t="s">
        <v>29</v>
      </c>
      <c r="P5" s="76"/>
      <c r="Q5" s="76"/>
      <c r="R5" s="76"/>
      <c r="S5" s="76"/>
      <c r="T5" s="76"/>
      <c r="U5" s="76" t="s">
        <v>11</v>
      </c>
      <c r="V5" s="76"/>
      <c r="W5" s="76" t="s">
        <v>23</v>
      </c>
      <c r="X5" s="76"/>
      <c r="Y5" s="76"/>
      <c r="Z5" s="74" t="s">
        <v>114</v>
      </c>
      <c r="AA5" s="74" t="s">
        <v>115</v>
      </c>
    </row>
    <row r="6" spans="1:27" s="4" customFormat="1" ht="40.5" customHeight="1" thickBot="1" x14ac:dyDescent="0.3">
      <c r="A6" s="9"/>
      <c r="B6" s="16" t="s">
        <v>0</v>
      </c>
      <c r="C6" s="16" t="s">
        <v>1</v>
      </c>
      <c r="D6" s="16" t="s">
        <v>2</v>
      </c>
      <c r="E6" s="16" t="s">
        <v>3</v>
      </c>
      <c r="F6" s="16" t="s">
        <v>4</v>
      </c>
      <c r="G6" s="16" t="s">
        <v>24</v>
      </c>
      <c r="H6" s="16" t="s">
        <v>25</v>
      </c>
      <c r="I6" s="16" t="s">
        <v>26</v>
      </c>
      <c r="J6" s="16" t="s">
        <v>17</v>
      </c>
      <c r="K6" s="16" t="s">
        <v>18</v>
      </c>
      <c r="L6" s="16" t="s">
        <v>19</v>
      </c>
      <c r="M6" s="16" t="s">
        <v>20</v>
      </c>
      <c r="N6" s="16" t="s">
        <v>21</v>
      </c>
      <c r="O6" s="16" t="s">
        <v>6</v>
      </c>
      <c r="P6" s="17" t="s">
        <v>7</v>
      </c>
      <c r="Q6" s="16" t="s">
        <v>8</v>
      </c>
      <c r="R6" s="17" t="s">
        <v>9</v>
      </c>
      <c r="S6" s="16" t="s">
        <v>10</v>
      </c>
      <c r="T6" s="18" t="s">
        <v>33</v>
      </c>
      <c r="U6" s="19" t="s">
        <v>12</v>
      </c>
      <c r="V6" s="19" t="s">
        <v>13</v>
      </c>
      <c r="W6" s="19" t="s">
        <v>14</v>
      </c>
      <c r="X6" s="19" t="s">
        <v>34</v>
      </c>
      <c r="Y6" s="19" t="s">
        <v>15</v>
      </c>
      <c r="Z6" s="74"/>
      <c r="AA6" s="74"/>
    </row>
    <row r="7" spans="1:27" s="6" customFormat="1" ht="93" customHeight="1" thickBot="1" x14ac:dyDescent="0.3">
      <c r="A7" s="10"/>
      <c r="B7" s="20" t="s">
        <v>37</v>
      </c>
      <c r="C7" s="20" t="s">
        <v>41</v>
      </c>
      <c r="D7" s="20" t="s">
        <v>40</v>
      </c>
      <c r="E7" s="21" t="s">
        <v>42</v>
      </c>
      <c r="F7" s="20" t="s">
        <v>16</v>
      </c>
      <c r="G7" s="22" t="s">
        <v>43</v>
      </c>
      <c r="H7" s="23" t="s">
        <v>27</v>
      </c>
      <c r="I7" s="24" t="s">
        <v>55</v>
      </c>
      <c r="J7" s="25" t="s">
        <v>65</v>
      </c>
      <c r="K7" s="25" t="s">
        <v>75</v>
      </c>
      <c r="L7" s="24" t="s">
        <v>32</v>
      </c>
      <c r="M7" s="24" t="s">
        <v>84</v>
      </c>
      <c r="N7" s="24"/>
      <c r="O7" s="26">
        <v>100</v>
      </c>
      <c r="P7" s="27">
        <v>0</v>
      </c>
      <c r="Q7" s="28">
        <v>0</v>
      </c>
      <c r="R7" s="29">
        <v>0</v>
      </c>
      <c r="S7" s="30">
        <f>Q7/O7</f>
        <v>0</v>
      </c>
      <c r="T7" s="31">
        <v>44926</v>
      </c>
      <c r="U7" s="20" t="s">
        <v>36</v>
      </c>
      <c r="V7" s="32">
        <v>18402</v>
      </c>
      <c r="W7" s="20" t="s">
        <v>39</v>
      </c>
      <c r="X7" s="20"/>
      <c r="Y7" s="32"/>
      <c r="Z7" s="73" t="s">
        <v>117</v>
      </c>
      <c r="AA7" s="78" t="s">
        <v>116</v>
      </c>
    </row>
    <row r="8" spans="1:27" s="2" customFormat="1" ht="93" customHeight="1" thickBot="1" x14ac:dyDescent="0.3">
      <c r="A8" s="11"/>
      <c r="B8" s="20" t="s">
        <v>37</v>
      </c>
      <c r="C8" s="20" t="s">
        <v>41</v>
      </c>
      <c r="D8" s="20" t="s">
        <v>40</v>
      </c>
      <c r="E8" s="21" t="s">
        <v>42</v>
      </c>
      <c r="F8" s="33" t="s">
        <v>16</v>
      </c>
      <c r="G8" s="34" t="s">
        <v>44</v>
      </c>
      <c r="H8" s="35" t="s">
        <v>31</v>
      </c>
      <c r="I8" s="25" t="s">
        <v>56</v>
      </c>
      <c r="J8" s="25" t="s">
        <v>66</v>
      </c>
      <c r="K8" s="25" t="s">
        <v>76</v>
      </c>
      <c r="L8" s="25" t="s">
        <v>38</v>
      </c>
      <c r="M8" s="25" t="s">
        <v>85</v>
      </c>
      <c r="N8" s="25"/>
      <c r="O8" s="26">
        <v>100</v>
      </c>
      <c r="P8" s="27">
        <v>0</v>
      </c>
      <c r="Q8" s="28">
        <v>0</v>
      </c>
      <c r="R8" s="36">
        <v>0</v>
      </c>
      <c r="S8" s="30">
        <f t="shared" ref="S8:S18" si="0">Q8/O8</f>
        <v>0</v>
      </c>
      <c r="T8" s="31">
        <v>44926</v>
      </c>
      <c r="U8" s="20" t="s">
        <v>36</v>
      </c>
      <c r="V8" s="32">
        <v>18402</v>
      </c>
      <c r="W8" s="20" t="s">
        <v>39</v>
      </c>
      <c r="X8" s="72"/>
      <c r="Y8" s="72"/>
      <c r="Z8" s="73" t="s">
        <v>117</v>
      </c>
      <c r="AA8" s="78" t="s">
        <v>116</v>
      </c>
    </row>
    <row r="9" spans="1:27" s="11" customFormat="1" ht="93" customHeight="1" thickBot="1" x14ac:dyDescent="0.3">
      <c r="B9" s="49" t="s">
        <v>37</v>
      </c>
      <c r="C9" s="49" t="s">
        <v>41</v>
      </c>
      <c r="D9" s="49" t="s">
        <v>40</v>
      </c>
      <c r="E9" s="50" t="s">
        <v>42</v>
      </c>
      <c r="F9" s="51" t="s">
        <v>16</v>
      </c>
      <c r="G9" s="52" t="s">
        <v>45</v>
      </c>
      <c r="H9" s="53" t="s">
        <v>30</v>
      </c>
      <c r="I9" s="54" t="s">
        <v>94</v>
      </c>
      <c r="J9" s="55" t="s">
        <v>95</v>
      </c>
      <c r="K9" s="55" t="s">
        <v>96</v>
      </c>
      <c r="L9" s="54" t="s">
        <v>83</v>
      </c>
      <c r="M9" s="55" t="s">
        <v>86</v>
      </c>
      <c r="N9" s="55"/>
      <c r="O9" s="56">
        <v>10</v>
      </c>
      <c r="P9" s="57">
        <v>0</v>
      </c>
      <c r="Q9" s="58">
        <v>2</v>
      </c>
      <c r="R9" s="59">
        <v>0</v>
      </c>
      <c r="S9" s="60">
        <f t="shared" si="0"/>
        <v>0.2</v>
      </c>
      <c r="T9" s="61">
        <v>44926</v>
      </c>
      <c r="U9" s="49" t="s">
        <v>36</v>
      </c>
      <c r="V9" s="62">
        <v>18402</v>
      </c>
      <c r="W9" s="49" t="s">
        <v>39</v>
      </c>
      <c r="X9" s="63" t="s">
        <v>101</v>
      </c>
      <c r="Y9" s="63" t="s">
        <v>102</v>
      </c>
      <c r="Z9" s="73" t="s">
        <v>117</v>
      </c>
      <c r="AA9" s="78" t="s">
        <v>116</v>
      </c>
    </row>
    <row r="10" spans="1:27" s="11" customFormat="1" ht="93" customHeight="1" thickBot="1" x14ac:dyDescent="0.3">
      <c r="B10" s="20" t="s">
        <v>37</v>
      </c>
      <c r="C10" s="20" t="s">
        <v>41</v>
      </c>
      <c r="D10" s="20" t="s">
        <v>40</v>
      </c>
      <c r="E10" s="21" t="s">
        <v>42</v>
      </c>
      <c r="F10" s="33" t="s">
        <v>16</v>
      </c>
      <c r="G10" s="40" t="s">
        <v>46</v>
      </c>
      <c r="H10" s="35" t="s">
        <v>31</v>
      </c>
      <c r="I10" s="39" t="s">
        <v>57</v>
      </c>
      <c r="J10" s="39" t="s">
        <v>67</v>
      </c>
      <c r="K10" s="39" t="s">
        <v>77</v>
      </c>
      <c r="L10" s="38" t="s">
        <v>38</v>
      </c>
      <c r="M10" s="39" t="s">
        <v>87</v>
      </c>
      <c r="N10" s="25"/>
      <c r="O10" s="26">
        <v>10</v>
      </c>
      <c r="P10" s="27">
        <v>0</v>
      </c>
      <c r="Q10" s="28">
        <v>0</v>
      </c>
      <c r="R10" s="36">
        <v>0</v>
      </c>
      <c r="S10" s="30">
        <f t="shared" si="0"/>
        <v>0</v>
      </c>
      <c r="T10" s="31">
        <v>44926</v>
      </c>
      <c r="U10" s="20" t="s">
        <v>36</v>
      </c>
      <c r="V10" s="32">
        <v>18402</v>
      </c>
      <c r="W10" s="20" t="s">
        <v>39</v>
      </c>
      <c r="X10" s="37"/>
      <c r="Y10" s="37"/>
      <c r="Z10" s="73" t="s">
        <v>117</v>
      </c>
      <c r="AA10" s="78" t="s">
        <v>116</v>
      </c>
    </row>
    <row r="11" spans="1:27" s="11" customFormat="1" ht="93" customHeight="1" thickBot="1" x14ac:dyDescent="0.3">
      <c r="B11" s="49" t="s">
        <v>37</v>
      </c>
      <c r="C11" s="49" t="s">
        <v>41</v>
      </c>
      <c r="D11" s="49" t="s">
        <v>40</v>
      </c>
      <c r="E11" s="50" t="s">
        <v>42</v>
      </c>
      <c r="F11" s="51" t="s">
        <v>16</v>
      </c>
      <c r="G11" s="64" t="s">
        <v>47</v>
      </c>
      <c r="H11" s="53" t="s">
        <v>30</v>
      </c>
      <c r="I11" s="55" t="s">
        <v>58</v>
      </c>
      <c r="J11" s="55" t="s">
        <v>97</v>
      </c>
      <c r="K11" s="55" t="s">
        <v>104</v>
      </c>
      <c r="L11" s="54" t="s">
        <v>83</v>
      </c>
      <c r="M11" s="55" t="s">
        <v>98</v>
      </c>
      <c r="N11" s="54"/>
      <c r="O11" s="56">
        <v>2</v>
      </c>
      <c r="P11" s="57">
        <v>0</v>
      </c>
      <c r="Q11" s="58">
        <v>0</v>
      </c>
      <c r="R11" s="59">
        <v>0</v>
      </c>
      <c r="S11" s="60">
        <f t="shared" si="0"/>
        <v>0</v>
      </c>
      <c r="T11" s="61">
        <v>44926</v>
      </c>
      <c r="U11" s="49" t="s">
        <v>36</v>
      </c>
      <c r="V11" s="62">
        <v>18402</v>
      </c>
      <c r="W11" s="49" t="s">
        <v>39</v>
      </c>
      <c r="X11" s="63" t="s">
        <v>103</v>
      </c>
      <c r="Y11" s="63" t="s">
        <v>105</v>
      </c>
      <c r="Z11" s="73" t="s">
        <v>117</v>
      </c>
      <c r="AA11" s="78" t="s">
        <v>116</v>
      </c>
    </row>
    <row r="12" spans="1:27" s="11" customFormat="1" ht="93" customHeight="1" thickBot="1" x14ac:dyDescent="0.3">
      <c r="B12" s="49" t="s">
        <v>37</v>
      </c>
      <c r="C12" s="49" t="s">
        <v>41</v>
      </c>
      <c r="D12" s="49" t="s">
        <v>40</v>
      </c>
      <c r="E12" s="50" t="s">
        <v>42</v>
      </c>
      <c r="F12" s="51" t="s">
        <v>16</v>
      </c>
      <c r="G12" s="64" t="s">
        <v>48</v>
      </c>
      <c r="H12" s="53" t="s">
        <v>30</v>
      </c>
      <c r="I12" s="55" t="s">
        <v>59</v>
      </c>
      <c r="J12" s="55" t="s">
        <v>68</v>
      </c>
      <c r="K12" s="55" t="s">
        <v>78</v>
      </c>
      <c r="L12" s="54" t="s">
        <v>83</v>
      </c>
      <c r="M12" s="55" t="s">
        <v>88</v>
      </c>
      <c r="N12" s="55"/>
      <c r="O12" s="65">
        <v>1</v>
      </c>
      <c r="P12" s="57">
        <v>0</v>
      </c>
      <c r="Q12" s="58">
        <v>0</v>
      </c>
      <c r="R12" s="59">
        <v>0</v>
      </c>
      <c r="S12" s="60">
        <f t="shared" si="0"/>
        <v>0</v>
      </c>
      <c r="T12" s="61">
        <v>44926</v>
      </c>
      <c r="U12" s="49" t="s">
        <v>36</v>
      </c>
      <c r="V12" s="62">
        <v>18402</v>
      </c>
      <c r="W12" s="49" t="s">
        <v>39</v>
      </c>
      <c r="X12" s="63" t="s">
        <v>103</v>
      </c>
      <c r="Y12" s="63" t="s">
        <v>106</v>
      </c>
      <c r="Z12" s="73" t="s">
        <v>117</v>
      </c>
      <c r="AA12" s="78" t="s">
        <v>116</v>
      </c>
    </row>
    <row r="13" spans="1:27" s="11" customFormat="1" ht="93" customHeight="1" thickBot="1" x14ac:dyDescent="0.3">
      <c r="B13" s="49" t="s">
        <v>37</v>
      </c>
      <c r="C13" s="49" t="s">
        <v>41</v>
      </c>
      <c r="D13" s="49" t="s">
        <v>40</v>
      </c>
      <c r="E13" s="50" t="s">
        <v>42</v>
      </c>
      <c r="F13" s="51" t="s">
        <v>16</v>
      </c>
      <c r="G13" s="64" t="s">
        <v>49</v>
      </c>
      <c r="H13" s="53" t="s">
        <v>30</v>
      </c>
      <c r="I13" s="55" t="s">
        <v>60</v>
      </c>
      <c r="J13" s="55" t="s">
        <v>69</v>
      </c>
      <c r="K13" s="55" t="s">
        <v>79</v>
      </c>
      <c r="L13" s="54" t="s">
        <v>83</v>
      </c>
      <c r="M13" s="55" t="s">
        <v>89</v>
      </c>
      <c r="N13" s="55"/>
      <c r="O13" s="66">
        <v>1</v>
      </c>
      <c r="P13" s="57">
        <v>0</v>
      </c>
      <c r="Q13" s="67">
        <v>1</v>
      </c>
      <c r="R13" s="59">
        <v>0</v>
      </c>
      <c r="S13" s="60">
        <f t="shared" si="0"/>
        <v>1</v>
      </c>
      <c r="T13" s="61">
        <v>44926</v>
      </c>
      <c r="U13" s="49" t="s">
        <v>36</v>
      </c>
      <c r="V13" s="62">
        <v>18402</v>
      </c>
      <c r="W13" s="49" t="s">
        <v>39</v>
      </c>
      <c r="X13" s="63" t="s">
        <v>103</v>
      </c>
      <c r="Y13" s="63" t="s">
        <v>107</v>
      </c>
      <c r="Z13" s="73" t="s">
        <v>117</v>
      </c>
      <c r="AA13" s="78" t="s">
        <v>116</v>
      </c>
    </row>
    <row r="14" spans="1:27" s="11" customFormat="1" ht="93" customHeight="1" thickBot="1" x14ac:dyDescent="0.3">
      <c r="B14" s="49" t="s">
        <v>37</v>
      </c>
      <c r="C14" s="49" t="s">
        <v>41</v>
      </c>
      <c r="D14" s="49" t="s">
        <v>40</v>
      </c>
      <c r="E14" s="50" t="s">
        <v>42</v>
      </c>
      <c r="F14" s="51" t="s">
        <v>16</v>
      </c>
      <c r="G14" s="64" t="s">
        <v>50</v>
      </c>
      <c r="H14" s="53" t="s">
        <v>30</v>
      </c>
      <c r="I14" s="55" t="s">
        <v>61</v>
      </c>
      <c r="J14" s="55" t="s">
        <v>70</v>
      </c>
      <c r="K14" s="55" t="s">
        <v>99</v>
      </c>
      <c r="L14" s="54" t="s">
        <v>83</v>
      </c>
      <c r="M14" s="55" t="s">
        <v>86</v>
      </c>
      <c r="N14" s="55"/>
      <c r="O14" s="56">
        <v>3</v>
      </c>
      <c r="P14" s="57">
        <v>0</v>
      </c>
      <c r="Q14" s="58"/>
      <c r="R14" s="59">
        <v>0</v>
      </c>
      <c r="S14" s="60">
        <f t="shared" si="0"/>
        <v>0</v>
      </c>
      <c r="T14" s="61">
        <v>44926</v>
      </c>
      <c r="U14" s="49" t="s">
        <v>36</v>
      </c>
      <c r="V14" s="62">
        <v>18402</v>
      </c>
      <c r="W14" s="49" t="s">
        <v>39</v>
      </c>
      <c r="X14" s="63" t="s">
        <v>103</v>
      </c>
      <c r="Y14" s="63" t="s">
        <v>108</v>
      </c>
      <c r="Z14" s="73" t="s">
        <v>117</v>
      </c>
      <c r="AA14" s="78" t="s">
        <v>116</v>
      </c>
    </row>
    <row r="15" spans="1:27" s="11" customFormat="1" ht="93" customHeight="1" thickBot="1" x14ac:dyDescent="0.3">
      <c r="B15" s="49" t="s">
        <v>37</v>
      </c>
      <c r="C15" s="49" t="s">
        <v>41</v>
      </c>
      <c r="D15" s="49" t="s">
        <v>40</v>
      </c>
      <c r="E15" s="50" t="s">
        <v>42</v>
      </c>
      <c r="F15" s="51" t="s">
        <v>16</v>
      </c>
      <c r="G15" s="64" t="s">
        <v>51</v>
      </c>
      <c r="H15" s="53" t="s">
        <v>30</v>
      </c>
      <c r="I15" s="55" t="s">
        <v>62</v>
      </c>
      <c r="J15" s="55" t="s">
        <v>71</v>
      </c>
      <c r="K15" s="55" t="s">
        <v>100</v>
      </c>
      <c r="L15" s="54" t="s">
        <v>83</v>
      </c>
      <c r="M15" s="55" t="s">
        <v>90</v>
      </c>
      <c r="N15" s="56"/>
      <c r="O15" s="65">
        <v>15</v>
      </c>
      <c r="P15" s="68"/>
      <c r="Q15" s="58">
        <v>9</v>
      </c>
      <c r="R15" s="59"/>
      <c r="S15" s="60">
        <f t="shared" si="0"/>
        <v>0.6</v>
      </c>
      <c r="T15" s="61"/>
      <c r="U15" s="49" t="s">
        <v>36</v>
      </c>
      <c r="V15" s="62">
        <v>18402</v>
      </c>
      <c r="W15" s="49" t="s">
        <v>39</v>
      </c>
      <c r="X15" s="63" t="s">
        <v>103</v>
      </c>
      <c r="Y15" s="63" t="s">
        <v>109</v>
      </c>
      <c r="Z15" s="73" t="s">
        <v>117</v>
      </c>
      <c r="AA15" s="78" t="s">
        <v>116</v>
      </c>
    </row>
    <row r="16" spans="1:27" s="11" customFormat="1" ht="93" customHeight="1" thickBot="1" x14ac:dyDescent="0.3">
      <c r="B16" s="49" t="s">
        <v>37</v>
      </c>
      <c r="C16" s="49" t="s">
        <v>41</v>
      </c>
      <c r="D16" s="49" t="s">
        <v>40</v>
      </c>
      <c r="E16" s="50" t="s">
        <v>42</v>
      </c>
      <c r="F16" s="51" t="s">
        <v>16</v>
      </c>
      <c r="G16" s="64" t="s">
        <v>52</v>
      </c>
      <c r="H16" s="53" t="s">
        <v>30</v>
      </c>
      <c r="I16" s="55" t="s">
        <v>62</v>
      </c>
      <c r="J16" s="55" t="s">
        <v>72</v>
      </c>
      <c r="K16" s="55" t="s">
        <v>80</v>
      </c>
      <c r="L16" s="54" t="s">
        <v>83</v>
      </c>
      <c r="M16" s="55" t="s">
        <v>91</v>
      </c>
      <c r="N16" s="56"/>
      <c r="O16" s="65">
        <v>4</v>
      </c>
      <c r="P16" s="68"/>
      <c r="Q16" s="58">
        <v>4</v>
      </c>
      <c r="R16" s="59"/>
      <c r="S16" s="60">
        <f t="shared" si="0"/>
        <v>1</v>
      </c>
      <c r="T16" s="61"/>
      <c r="U16" s="49" t="s">
        <v>36</v>
      </c>
      <c r="V16" s="62">
        <v>18402</v>
      </c>
      <c r="W16" s="49" t="s">
        <v>39</v>
      </c>
      <c r="X16" s="63" t="s">
        <v>103</v>
      </c>
      <c r="Y16" s="63" t="s">
        <v>110</v>
      </c>
      <c r="Z16" s="73" t="s">
        <v>117</v>
      </c>
      <c r="AA16" s="78" t="s">
        <v>116</v>
      </c>
    </row>
    <row r="17" spans="2:27" s="11" customFormat="1" ht="93" customHeight="1" thickBot="1" x14ac:dyDescent="0.3">
      <c r="B17" s="20" t="s">
        <v>37</v>
      </c>
      <c r="C17" s="20" t="s">
        <v>41</v>
      </c>
      <c r="D17" s="20" t="s">
        <v>40</v>
      </c>
      <c r="E17" s="21" t="s">
        <v>42</v>
      </c>
      <c r="F17" s="33" t="s">
        <v>16</v>
      </c>
      <c r="G17" s="41" t="s">
        <v>53</v>
      </c>
      <c r="H17" s="42" t="s">
        <v>31</v>
      </c>
      <c r="I17" s="39" t="s">
        <v>63</v>
      </c>
      <c r="J17" s="39" t="s">
        <v>73</v>
      </c>
      <c r="K17" s="39" t="s">
        <v>81</v>
      </c>
      <c r="L17" s="38" t="s">
        <v>38</v>
      </c>
      <c r="M17" s="39" t="s">
        <v>92</v>
      </c>
      <c r="N17" s="43"/>
      <c r="O17" s="44">
        <v>1</v>
      </c>
      <c r="P17" s="45"/>
      <c r="Q17" s="46">
        <v>0</v>
      </c>
      <c r="R17" s="45"/>
      <c r="S17" s="47">
        <f t="shared" si="0"/>
        <v>0</v>
      </c>
      <c r="T17" s="48"/>
      <c r="U17" s="14" t="s">
        <v>36</v>
      </c>
      <c r="V17" s="15">
        <v>18402</v>
      </c>
      <c r="W17" s="14" t="s">
        <v>39</v>
      </c>
      <c r="X17" s="33"/>
      <c r="Y17" s="33"/>
      <c r="Z17" s="73" t="s">
        <v>117</v>
      </c>
      <c r="AA17" s="78" t="s">
        <v>116</v>
      </c>
    </row>
    <row r="18" spans="2:27" s="12" customFormat="1" ht="93" customHeight="1" thickBot="1" x14ac:dyDescent="0.3">
      <c r="B18" s="49" t="s">
        <v>37</v>
      </c>
      <c r="C18" s="49" t="s">
        <v>41</v>
      </c>
      <c r="D18" s="49" t="s">
        <v>40</v>
      </c>
      <c r="E18" s="50" t="s">
        <v>42</v>
      </c>
      <c r="F18" s="51" t="s">
        <v>16</v>
      </c>
      <c r="G18" s="64" t="s">
        <v>54</v>
      </c>
      <c r="H18" s="53" t="s">
        <v>30</v>
      </c>
      <c r="I18" s="55" t="s">
        <v>64</v>
      </c>
      <c r="J18" s="55" t="s">
        <v>74</v>
      </c>
      <c r="K18" s="55" t="s">
        <v>82</v>
      </c>
      <c r="L18" s="54" t="s">
        <v>83</v>
      </c>
      <c r="M18" s="55" t="s">
        <v>93</v>
      </c>
      <c r="N18" s="55"/>
      <c r="O18" s="65">
        <v>1</v>
      </c>
      <c r="P18" s="59"/>
      <c r="Q18" s="69">
        <v>1</v>
      </c>
      <c r="R18" s="59"/>
      <c r="S18" s="70">
        <f t="shared" si="0"/>
        <v>1</v>
      </c>
      <c r="T18" s="71"/>
      <c r="U18" s="49" t="s">
        <v>36</v>
      </c>
      <c r="V18" s="62">
        <v>18402</v>
      </c>
      <c r="W18" s="49" t="s">
        <v>39</v>
      </c>
      <c r="X18" s="63" t="s">
        <v>111</v>
      </c>
      <c r="Y18" s="63" t="s">
        <v>112</v>
      </c>
      <c r="Z18" s="73" t="s">
        <v>117</v>
      </c>
      <c r="AA18" s="78" t="s">
        <v>116</v>
      </c>
    </row>
    <row r="19" spans="2:27" s="12" customFormat="1" ht="93" customHeight="1" x14ac:dyDescent="0.25">
      <c r="B19"/>
      <c r="C19" s="1"/>
      <c r="D19" s="1"/>
      <c r="E19" s="1"/>
      <c r="F19" s="1"/>
      <c r="G19"/>
      <c r="H19"/>
      <c r="I19" s="1"/>
      <c r="J19"/>
      <c r="K19" s="1"/>
      <c r="L19"/>
      <c r="M19"/>
      <c r="N19" s="1"/>
      <c r="O19"/>
      <c r="P19" s="13"/>
      <c r="Q19"/>
      <c r="R19" s="3"/>
      <c r="S19" s="13"/>
      <c r="T19" s="7"/>
      <c r="U19"/>
      <c r="V19" s="6"/>
      <c r="W19" s="1"/>
      <c r="X19"/>
      <c r="Y19"/>
    </row>
    <row r="20" spans="2:27" ht="93" customHeight="1" x14ac:dyDescent="0.25"/>
  </sheetData>
  <mergeCells count="10">
    <mergeCell ref="Z5:Z6"/>
    <mergeCell ref="AA5:AA6"/>
    <mergeCell ref="B1:Y2"/>
    <mergeCell ref="U5:V5"/>
    <mergeCell ref="W5:Y5"/>
    <mergeCell ref="B5:F5"/>
    <mergeCell ref="G5:I5"/>
    <mergeCell ref="J5:N5"/>
    <mergeCell ref="O5:T5"/>
    <mergeCell ref="B3:Y3"/>
  </mergeCells>
  <conditionalFormatting sqref="S7:S20">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PRESINDENCIA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2022-04-05T17:20:14Z</cp:lastPrinted>
  <dcterms:created xsi:type="dcterms:W3CDTF">2022-04-05T14:50:45Z</dcterms:created>
  <dcterms:modified xsi:type="dcterms:W3CDTF">2022-04-20T18:22:47Z</dcterms:modified>
</cp:coreProperties>
</file>